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公示表" sheetId="1" r:id="rId1"/>
  </sheets>
  <definedNames>
    <definedName name="_xlnm.Print_Area" localSheetId="0">'公示表'!$A$1:$I$14</definedName>
    <definedName name="_xlnm.Print_Titles" localSheetId="0">'公示表'!$2:$6</definedName>
  </definedNames>
  <calcPr fullCalcOnLoad="1"/>
</workbook>
</file>

<file path=xl/sharedStrings.xml><?xml version="1.0" encoding="utf-8"?>
<sst xmlns="http://schemas.openxmlformats.org/spreadsheetml/2006/main" count="40" uniqueCount="36">
  <si>
    <t>项目名称</t>
  </si>
  <si>
    <t>建设地点（乡镇、村）</t>
  </si>
  <si>
    <t>开发任务（万亩）</t>
  </si>
  <si>
    <t>投资（万元）</t>
  </si>
  <si>
    <t>设计单位名称</t>
  </si>
  <si>
    <t>项目内容</t>
  </si>
  <si>
    <t>合计</t>
  </si>
  <si>
    <t>财政资金</t>
  </si>
  <si>
    <t>自筹资金</t>
  </si>
  <si>
    <t>中央财政</t>
  </si>
  <si>
    <t>省财政</t>
  </si>
  <si>
    <t>市财政</t>
  </si>
  <si>
    <t>县财政</t>
  </si>
  <si>
    <t>营口市</t>
  </si>
  <si>
    <t>盖州市</t>
  </si>
  <si>
    <t>2022年盖州市梁屯镇高标准农田建设项目</t>
  </si>
  <si>
    <t>梁屯镇跃进村</t>
  </si>
  <si>
    <t>沈阳华茂工程设计咨询有限公司</t>
  </si>
  <si>
    <t>2022年盖州市万福镇高标准农田建设项目</t>
  </si>
  <si>
    <t>万福镇石岭村、吴屯村</t>
  </si>
  <si>
    <t>2022年盖州市卧龙泉镇高标准农田建设项目</t>
  </si>
  <si>
    <t>卧龙泉镇义和村、娘娘庙村、独甸村</t>
  </si>
  <si>
    <t>2022年盖州市暖泉镇高标准农田建设项目</t>
  </si>
  <si>
    <t>暖泉镇前红村、龙王庙村、二道沟村</t>
  </si>
  <si>
    <t>营口鸿源水利勘测设计有限公司</t>
  </si>
  <si>
    <t>2022年盖州市什字街镇(李家屯村)高标准农田建设项目</t>
  </si>
  <si>
    <t>什字街镇李家屯村</t>
  </si>
  <si>
    <t>2022年盖州市什字街镇（安山峪村、辛家屯村、牌坊村）高标准农田建设项目</t>
  </si>
  <si>
    <t>什字街镇安山峪村、辛家屯村、牌坊村</t>
  </si>
  <si>
    <t xml:space="preserve">（1）土壤改良：增施有机肥（含翻耕、深松）2800亩。
（2）灌溉和排水：新建大口井5座，新建方塘1座，渠系配套建筑物10个（圆管涵4个，过水路面6个）。
（3）田间道路：整修田间道路7.774km。
（4）农田防护与生态环境保护：植苗造林（乔木）710株五角枫；岸坡防护624m。
</t>
  </si>
  <si>
    <t xml:space="preserve">（1）土壤改良：增施有机肥（含翻耕、深松）2600亩。
（2）灌溉和排水：新建大口井2座，衬砌明渠1100m，渠系配套建筑物10个（圆管涵9个，过水路面1个）。
（3）田间道路：整修田间道路5.556km。
（4）农田防护与生态环境保护：植苗造林（乔木）1020株五角枫；岸坡防护186m。
</t>
  </si>
  <si>
    <t xml:space="preserve">（1）土壤改良：增施有机肥（含翻耕、深松）3200亩。
（2）灌溉和排水：新建大口井3眼，新建方塘4座，农道涵3座。
（3）田间道路：混凝土硬化道路6.27km。
（4）农田防护与生态环境保护：植苗造林（乔木）1770株五角枫。
</t>
  </si>
  <si>
    <t xml:space="preserve">（1）土壤改良：增施有机肥（含翻耕、深松）3800亩。
（2）灌溉和排水：新建大口井3眼。
（3）田间道路：混凝土硬化道路7.7km。
（4）农田防护与生态环境保护：植苗造林（乔木）330株五角枫。
</t>
  </si>
  <si>
    <t xml:space="preserve">（1）土壤改良：增施有机肥（含翻耕、深松）3000亩。
（2）灌溉和排水：新建大口井7眼。
（3）田间道路：混凝土硬化道路7.9km。
（4）农田防护与生态环境保护：植苗造林（乔木）1120株五角枫；岸坡防护814m，坡面防护152m。
</t>
  </si>
  <si>
    <t>（1）土壤改良：增施有机肥（含翻耕、深松）2800亩。
（2）灌溉和排水：新建大口井2座，渠系配套建筑物3个（圆管涵1个，过水路面2个）。
（3）田间道路：整修田间道路4.632km。
（4）农田防护与生态环境保护：植苗造林（乔木）1770株五角枫。</t>
  </si>
  <si>
    <t>关于2022年营口市盖州市高标准农田建设项目信息公示表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</si>
</sst>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43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29" fillId="0" borderId="10" xfId="152" applyFont="1" applyFill="1" applyBorder="1" applyAlignment="1">
      <alignment horizontal="center" vertical="center" wrapText="1"/>
      <protection/>
    </xf>
    <xf numFmtId="0" fontId="52" fillId="0" borderId="10" xfId="49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</cellXfs>
  <cellStyles count="42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2 2" xfId="44"/>
    <cellStyle name="常规 10 2 2 2 2 2" xfId="45"/>
    <cellStyle name="常规 10 2 2 2 3" xfId="46"/>
    <cellStyle name="常规 10 2 2 3" xfId="47"/>
    <cellStyle name="常规 10 2 2 3 2" xfId="48"/>
    <cellStyle name="常规 10 2 2 4" xfId="49"/>
    <cellStyle name="常规 10 2 2 4 2" xfId="50"/>
    <cellStyle name="常规 10 2 2 5" xfId="51"/>
    <cellStyle name="常规 10 2 3" xfId="52"/>
    <cellStyle name="常规 10 2 3 2" xfId="53"/>
    <cellStyle name="常规 10 2 4" xfId="54"/>
    <cellStyle name="常规 10 3" xfId="55"/>
    <cellStyle name="常规 10 3 2" xfId="56"/>
    <cellStyle name="常规 10 3 2 2" xfId="57"/>
    <cellStyle name="常规 10 3 2 2 2" xfId="58"/>
    <cellStyle name="常规 10 3 2 3" xfId="59"/>
    <cellStyle name="常规 10 3 3" xfId="60"/>
    <cellStyle name="常规 10 3 3 2" xfId="61"/>
    <cellStyle name="常规 10 3 4" xfId="62"/>
    <cellStyle name="常规 10 3 4 2" xfId="63"/>
    <cellStyle name="常规 10 3 5" xfId="64"/>
    <cellStyle name="常规 10 4" xfId="65"/>
    <cellStyle name="常规 10 4 2" xfId="66"/>
    <cellStyle name="常规 10 5" xfId="67"/>
    <cellStyle name="常规 11" xfId="68"/>
    <cellStyle name="常规 11 2" xfId="69"/>
    <cellStyle name="常规 11 2 2" xfId="70"/>
    <cellStyle name="常规 11 2 2 2" xfId="71"/>
    <cellStyle name="常规 11 2 2 2 2" xfId="72"/>
    <cellStyle name="常规 11 2 2 2 2 2" xfId="73"/>
    <cellStyle name="常规 11 2 2 2 3" xfId="74"/>
    <cellStyle name="常规 11 2 2 3" xfId="75"/>
    <cellStyle name="常规 11 2 2 3 2" xfId="76"/>
    <cellStyle name="常规 11 2 2 4" xfId="77"/>
    <cellStyle name="常规 11 2 2 4 2" xfId="78"/>
    <cellStyle name="常规 11 2 2 5" xfId="79"/>
    <cellStyle name="常规 11 2 3" xfId="80"/>
    <cellStyle name="常规 11 2 3 2" xfId="81"/>
    <cellStyle name="常规 11 2 4" xfId="82"/>
    <cellStyle name="常规 11 3" xfId="83"/>
    <cellStyle name="常规 11 3 2" xfId="84"/>
    <cellStyle name="常规 11 3 2 2" xfId="85"/>
    <cellStyle name="常规 11 3 2 2 2" xfId="86"/>
    <cellStyle name="常规 11 3 2 3" xfId="87"/>
    <cellStyle name="常规 11 3 3" xfId="88"/>
    <cellStyle name="常规 11 3 3 2" xfId="89"/>
    <cellStyle name="常规 11 3 4" xfId="90"/>
    <cellStyle name="常规 11 3 4 2" xfId="91"/>
    <cellStyle name="常规 11 3 5" xfId="92"/>
    <cellStyle name="常规 11 4" xfId="93"/>
    <cellStyle name="常规 11 4 2" xfId="94"/>
    <cellStyle name="常规 11 5" xfId="95"/>
    <cellStyle name="常规 12" xfId="96"/>
    <cellStyle name="常规 12 2" xfId="97"/>
    <cellStyle name="常规 12 2 2" xfId="98"/>
    <cellStyle name="常规 12 2 2 2" xfId="99"/>
    <cellStyle name="常规 12 2 2 2 2" xfId="100"/>
    <cellStyle name="常规 12 2 2 2 2 2" xfId="101"/>
    <cellStyle name="常规 12 2 2 2 3" xfId="102"/>
    <cellStyle name="常规 12 2 2 3" xfId="103"/>
    <cellStyle name="常规 12 2 2 3 2" xfId="104"/>
    <cellStyle name="常规 12 2 2 4" xfId="105"/>
    <cellStyle name="常规 12 2 2 4 2" xfId="106"/>
    <cellStyle name="常规 12 2 2 5" xfId="107"/>
    <cellStyle name="常规 12 2 3" xfId="108"/>
    <cellStyle name="常规 12 2 3 2" xfId="109"/>
    <cellStyle name="常规 12 2 4" xfId="110"/>
    <cellStyle name="常规 12 3" xfId="111"/>
    <cellStyle name="常规 12 3 2" xfId="112"/>
    <cellStyle name="常规 12 3 2 2" xfId="113"/>
    <cellStyle name="常规 12 3 2 2 2" xfId="114"/>
    <cellStyle name="常规 12 3 2 3" xfId="115"/>
    <cellStyle name="常规 12 3 3" xfId="116"/>
    <cellStyle name="常规 12 3 3 2" xfId="117"/>
    <cellStyle name="常规 12 3 4" xfId="118"/>
    <cellStyle name="常规 12 3 4 2" xfId="119"/>
    <cellStyle name="常规 12 3 5" xfId="120"/>
    <cellStyle name="常规 12 4" xfId="121"/>
    <cellStyle name="常规 12 4 2" xfId="122"/>
    <cellStyle name="常规 12 5" xfId="123"/>
    <cellStyle name="常规 13" xfId="124"/>
    <cellStyle name="常规 13 2" xfId="125"/>
    <cellStyle name="常规 13 2 2" xfId="126"/>
    <cellStyle name="常规 13 2 2 2" xfId="127"/>
    <cellStyle name="常规 13 2 2 2 2" xfId="128"/>
    <cellStyle name="常规 13 2 2 2 2 2" xfId="129"/>
    <cellStyle name="常规 13 2 2 2 3" xfId="130"/>
    <cellStyle name="常规 13 2 2 3" xfId="131"/>
    <cellStyle name="常规 13 2 2 3 2" xfId="132"/>
    <cellStyle name="常规 13 2 2 4" xfId="133"/>
    <cellStyle name="常规 13 2 2 4 2" xfId="134"/>
    <cellStyle name="常规 13 2 2 5" xfId="135"/>
    <cellStyle name="常规 13 2 3" xfId="136"/>
    <cellStyle name="常规 13 2 3 2" xfId="137"/>
    <cellStyle name="常规 13 2 4" xfId="138"/>
    <cellStyle name="常规 13 3" xfId="139"/>
    <cellStyle name="常规 13 3 2" xfId="140"/>
    <cellStyle name="常规 13 3 2 2" xfId="141"/>
    <cellStyle name="常规 13 3 2 2 2" xfId="142"/>
    <cellStyle name="常规 13 3 2 3" xfId="143"/>
    <cellStyle name="常规 13 3 3" xfId="144"/>
    <cellStyle name="常规 13 3 3 2" xfId="145"/>
    <cellStyle name="常规 13 3 4" xfId="146"/>
    <cellStyle name="常规 13 3 4 2" xfId="147"/>
    <cellStyle name="常规 13 3 5" xfId="148"/>
    <cellStyle name="常规 13 4" xfId="149"/>
    <cellStyle name="常规 13 4 2" xfId="150"/>
    <cellStyle name="常规 13 5" xfId="151"/>
    <cellStyle name="常规 14" xfId="152"/>
    <cellStyle name="常规 14 2" xfId="153"/>
    <cellStyle name="常规 15" xfId="154"/>
    <cellStyle name="常规 15 2" xfId="155"/>
    <cellStyle name="常规 16" xfId="156"/>
    <cellStyle name="常规 16 2" xfId="157"/>
    <cellStyle name="常规 16 2 2" xfId="158"/>
    <cellStyle name="常规 16 3" xfId="159"/>
    <cellStyle name="常规 17" xfId="160"/>
    <cellStyle name="常规 2" xfId="161"/>
    <cellStyle name="常规 2 2" xfId="162"/>
    <cellStyle name="常规 2 2 2" xfId="163"/>
    <cellStyle name="常规 2 2 2 2" xfId="164"/>
    <cellStyle name="常规 2 2 2 2 2" xfId="165"/>
    <cellStyle name="常规 2 2 2 2 2 2" xfId="166"/>
    <cellStyle name="常规 2 2 2 2 3" xfId="167"/>
    <cellStyle name="常规 2 2 2 3" xfId="168"/>
    <cellStyle name="常规 2 2 2 3 2" xfId="169"/>
    <cellStyle name="常规 2 2 2 4" xfId="170"/>
    <cellStyle name="常规 2 2 2 4 2" xfId="171"/>
    <cellStyle name="常规 2 2 2 5" xfId="172"/>
    <cellStyle name="常规 2 2 3" xfId="173"/>
    <cellStyle name="常规 2 2 3 2" xfId="174"/>
    <cellStyle name="常规 2 2 4" xfId="175"/>
    <cellStyle name="常规 2 3" xfId="176"/>
    <cellStyle name="常规 2 3 2" xfId="177"/>
    <cellStyle name="常规 2 3 2 2" xfId="178"/>
    <cellStyle name="常规 2 3 2 2 2" xfId="179"/>
    <cellStyle name="常规 2 3 2 3" xfId="180"/>
    <cellStyle name="常规 2 3 3" xfId="181"/>
    <cellStyle name="常规 2 3 3 2" xfId="182"/>
    <cellStyle name="常规 2 3 4" xfId="183"/>
    <cellStyle name="常规 2 3 4 2" xfId="184"/>
    <cellStyle name="常规 2 3 5" xfId="185"/>
    <cellStyle name="常规 2 4" xfId="186"/>
    <cellStyle name="常规 2 4 2" xfId="187"/>
    <cellStyle name="常规 2 5" xfId="188"/>
    <cellStyle name="常规 2 5 2" xfId="189"/>
    <cellStyle name="常规 2 5 2 2" xfId="190"/>
    <cellStyle name="常规 2 5 2 2 2" xfId="191"/>
    <cellStyle name="常规 2 5 2 2 2 2" xfId="192"/>
    <cellStyle name="常规 2 5 2 2 2 2 2" xfId="193"/>
    <cellStyle name="常规 2 5 2 2 2 3" xfId="194"/>
    <cellStyle name="常规 2 5 2 2 3" xfId="195"/>
    <cellStyle name="常规 2 5 2 2 3 2" xfId="196"/>
    <cellStyle name="常规 2 5 2 2 4" xfId="197"/>
    <cellStyle name="常规 2 5 2 2 4 2" xfId="198"/>
    <cellStyle name="常规 2 5 2 2 5" xfId="199"/>
    <cellStyle name="常规 2 5 2 3" xfId="200"/>
    <cellStyle name="常规 2 5 2 3 2" xfId="201"/>
    <cellStyle name="常规 2 5 2 4" xfId="202"/>
    <cellStyle name="常规 2 5 3" xfId="203"/>
    <cellStyle name="常规 2 5 3 2" xfId="204"/>
    <cellStyle name="常规 2 5 3 2 2" xfId="205"/>
    <cellStyle name="常规 2 5 3 2 2 2" xfId="206"/>
    <cellStyle name="常规 2 5 3 2 3" xfId="207"/>
    <cellStyle name="常规 2 5 3 3" xfId="208"/>
    <cellStyle name="常规 2 5 3 3 2" xfId="209"/>
    <cellStyle name="常规 2 5 3 4" xfId="210"/>
    <cellStyle name="常规 2 5 3 4 2" xfId="211"/>
    <cellStyle name="常规 2 5 3 5" xfId="212"/>
    <cellStyle name="常规 2 5 4" xfId="213"/>
    <cellStyle name="常规 2 5 4 2" xfId="214"/>
    <cellStyle name="常规 2 5 5" xfId="215"/>
    <cellStyle name="常规 2 6" xfId="216"/>
    <cellStyle name="常规 3" xfId="217"/>
    <cellStyle name="常规 3 2" xfId="218"/>
    <cellStyle name="常规 3 2 2" xfId="219"/>
    <cellStyle name="常规 3 2 2 2" xfId="220"/>
    <cellStyle name="常规 3 2 2 2 2" xfId="221"/>
    <cellStyle name="常规 3 2 2 2 2 2" xfId="222"/>
    <cellStyle name="常规 3 2 2 2 2 2 2" xfId="223"/>
    <cellStyle name="常规 3 2 2 2 2 3" xfId="224"/>
    <cellStyle name="常规 3 2 2 2 3" xfId="225"/>
    <cellStyle name="常规 3 2 2 2 3 2" xfId="226"/>
    <cellStyle name="常规 3 2 2 2 4" xfId="227"/>
    <cellStyle name="常规 3 2 2 2 4 2" xfId="228"/>
    <cellStyle name="常规 3 2 2 2 5" xfId="229"/>
    <cellStyle name="常规 3 2 2 3" xfId="230"/>
    <cellStyle name="常规 3 2 2 3 2" xfId="231"/>
    <cellStyle name="常规 3 2 2 4" xfId="232"/>
    <cellStyle name="常规 3 2 3" xfId="233"/>
    <cellStyle name="常规 3 2 3 2" xfId="234"/>
    <cellStyle name="常规 3 2 3 2 2" xfId="235"/>
    <cellStyle name="常规 3 2 3 2 2 2" xfId="236"/>
    <cellStyle name="常规 3 2 3 2 3" xfId="237"/>
    <cellStyle name="常规 3 2 3 3" xfId="238"/>
    <cellStyle name="常规 3 2 3 3 2" xfId="239"/>
    <cellStyle name="常规 3 2 3 4" xfId="240"/>
    <cellStyle name="常规 3 2 3 4 2" xfId="241"/>
    <cellStyle name="常规 3 2 3 5" xfId="242"/>
    <cellStyle name="常规 3 2 4" xfId="243"/>
    <cellStyle name="常规 3 2 4 2" xfId="244"/>
    <cellStyle name="常规 3 2 5" xfId="245"/>
    <cellStyle name="常规 3 3" xfId="246"/>
    <cellStyle name="常规 3 3 2" xfId="247"/>
    <cellStyle name="常规 3 3 2 2" xfId="248"/>
    <cellStyle name="常规 3 3 2 2 2" xfId="249"/>
    <cellStyle name="常规 3 3 2 2 2 2" xfId="250"/>
    <cellStyle name="常规 3 3 2 2 3" xfId="251"/>
    <cellStyle name="常规 3 3 2 3" xfId="252"/>
    <cellStyle name="常规 3 3 2 3 2" xfId="253"/>
    <cellStyle name="常规 3 3 2 4" xfId="254"/>
    <cellStyle name="常规 3 3 2 4 2" xfId="255"/>
    <cellStyle name="常规 3 3 2 5" xfId="256"/>
    <cellStyle name="常规 3 3 3" xfId="257"/>
    <cellStyle name="常规 3 3 3 2" xfId="258"/>
    <cellStyle name="常规 3 3 4" xfId="259"/>
    <cellStyle name="常规 3 4" xfId="260"/>
    <cellStyle name="常规 3 4 2" xfId="261"/>
    <cellStyle name="常规 3 4 2 2" xfId="262"/>
    <cellStyle name="常规 3 4 2 2 2" xfId="263"/>
    <cellStyle name="常规 3 4 2 3" xfId="264"/>
    <cellStyle name="常规 3 4 3" xfId="265"/>
    <cellStyle name="常规 3 4 3 2" xfId="266"/>
    <cellStyle name="常规 3 4 4" xfId="267"/>
    <cellStyle name="常规 3 4 4 2" xfId="268"/>
    <cellStyle name="常规 3 4 5" xfId="269"/>
    <cellStyle name="常规 3 5" xfId="270"/>
    <cellStyle name="常规 3 5 2" xfId="271"/>
    <cellStyle name="常规 3 6" xfId="272"/>
    <cellStyle name="常规 4" xfId="273"/>
    <cellStyle name="常规 4 2" xfId="274"/>
    <cellStyle name="常规 4 2 2" xfId="275"/>
    <cellStyle name="常规 4 2 2 2" xfId="276"/>
    <cellStyle name="常规 4 2 2 2 2" xfId="277"/>
    <cellStyle name="常规 4 2 2 2 2 2" xfId="278"/>
    <cellStyle name="常规 4 2 2 2 2 2 2" xfId="279"/>
    <cellStyle name="常规 4 2 2 2 2 3" xfId="280"/>
    <cellStyle name="常规 4 2 2 2 3" xfId="281"/>
    <cellStyle name="常规 4 2 2 2 3 2" xfId="282"/>
    <cellStyle name="常规 4 2 2 2 4" xfId="283"/>
    <cellStyle name="常规 4 2 2 2 4 2" xfId="284"/>
    <cellStyle name="常规 4 2 2 2 5" xfId="285"/>
    <cellStyle name="常规 4 2 2 3" xfId="286"/>
    <cellStyle name="常规 4 2 2 3 2" xfId="287"/>
    <cellStyle name="常规 4 2 2 4" xfId="288"/>
    <cellStyle name="常规 4 2 3" xfId="289"/>
    <cellStyle name="常规 4 2 3 2" xfId="290"/>
    <cellStyle name="常规 4 2 3 2 2" xfId="291"/>
    <cellStyle name="常规 4 2 3 2 2 2" xfId="292"/>
    <cellStyle name="常规 4 2 3 2 3" xfId="293"/>
    <cellStyle name="常规 4 2 3 3" xfId="294"/>
    <cellStyle name="常规 4 2 3 3 2" xfId="295"/>
    <cellStyle name="常规 4 2 3 4" xfId="296"/>
    <cellStyle name="常规 4 2 3 4 2" xfId="297"/>
    <cellStyle name="常规 4 2 3 5" xfId="298"/>
    <cellStyle name="常规 4 2 4" xfId="299"/>
    <cellStyle name="常规 4 2 4 2" xfId="300"/>
    <cellStyle name="常规 4 2 5" xfId="301"/>
    <cellStyle name="常规 4 3" xfId="302"/>
    <cellStyle name="常规 4 3 2" xfId="303"/>
    <cellStyle name="常规 4 3 2 2" xfId="304"/>
    <cellStyle name="常规 4 3 2 2 2" xfId="305"/>
    <cellStyle name="常规 4 3 2 3" xfId="306"/>
    <cellStyle name="常规 4 3 3" xfId="307"/>
    <cellStyle name="常规 4 3 3 2" xfId="308"/>
    <cellStyle name="常规 4 3 4" xfId="309"/>
    <cellStyle name="常规 4 3 4 2" xfId="310"/>
    <cellStyle name="常规 4 3 5" xfId="311"/>
    <cellStyle name="常规 4 4" xfId="312"/>
    <cellStyle name="常规 4 4 2" xfId="313"/>
    <cellStyle name="常规 4 5" xfId="314"/>
    <cellStyle name="常规 4 5 2" xfId="315"/>
    <cellStyle name="常规 4 5 2 2" xfId="316"/>
    <cellStyle name="常规 4 5 2 2 2" xfId="317"/>
    <cellStyle name="常规 4 5 2 3" xfId="318"/>
    <cellStyle name="常规 4 5 3" xfId="319"/>
    <cellStyle name="常规 4 5 3 2" xfId="320"/>
    <cellStyle name="常规 4 5 4" xfId="321"/>
    <cellStyle name="常规 4 6" xfId="322"/>
    <cellStyle name="常规 5" xfId="323"/>
    <cellStyle name="常规 5 2" xfId="324"/>
    <cellStyle name="常规 5 2 2" xfId="325"/>
    <cellStyle name="常规 5 2 2 2" xfId="326"/>
    <cellStyle name="常规 5 2 2 2 2" xfId="327"/>
    <cellStyle name="常规 5 2 2 3" xfId="328"/>
    <cellStyle name="常规 5 2 3" xfId="329"/>
    <cellStyle name="常规 5 2 3 2" xfId="330"/>
    <cellStyle name="常规 5 2 4" xfId="331"/>
    <cellStyle name="常规 5 2 4 2" xfId="332"/>
    <cellStyle name="常规 5 2 5" xfId="333"/>
    <cellStyle name="常规 5 3" xfId="334"/>
    <cellStyle name="常规 5 3 2" xfId="335"/>
    <cellStyle name="常规 5 4" xfId="336"/>
    <cellStyle name="常规 6" xfId="337"/>
    <cellStyle name="常规 6 2" xfId="338"/>
    <cellStyle name="常规 6 2 2" xfId="339"/>
    <cellStyle name="常规 6 2 2 2" xfId="340"/>
    <cellStyle name="常规 6 2 2 2 2" xfId="341"/>
    <cellStyle name="常规 6 2 2 2 2 2" xfId="342"/>
    <cellStyle name="常规 6 2 2 2 3" xfId="343"/>
    <cellStyle name="常规 6 2 2 3" xfId="344"/>
    <cellStyle name="常规 6 2 2 3 2" xfId="345"/>
    <cellStyle name="常规 6 2 2 4" xfId="346"/>
    <cellStyle name="常规 6 2 2 4 2" xfId="347"/>
    <cellStyle name="常规 6 2 2 5" xfId="348"/>
    <cellStyle name="常规 6 2 3" xfId="349"/>
    <cellStyle name="常规 6 2 3 2" xfId="350"/>
    <cellStyle name="常规 6 2 4" xfId="351"/>
    <cellStyle name="常规 6 3" xfId="352"/>
    <cellStyle name="常规 6 3 2" xfId="353"/>
    <cellStyle name="常规 6 3 2 2" xfId="354"/>
    <cellStyle name="常规 6 3 2 2 2" xfId="355"/>
    <cellStyle name="常规 6 3 2 3" xfId="356"/>
    <cellStyle name="常规 6 3 3" xfId="357"/>
    <cellStyle name="常规 6 3 3 2" xfId="358"/>
    <cellStyle name="常规 6 3 4" xfId="359"/>
    <cellStyle name="常规 6 3 4 2" xfId="360"/>
    <cellStyle name="常规 6 3 5" xfId="361"/>
    <cellStyle name="常规 6 4" xfId="362"/>
    <cellStyle name="常规 6 4 2" xfId="363"/>
    <cellStyle name="常规 6 5" xfId="364"/>
    <cellStyle name="常规 7" xfId="365"/>
    <cellStyle name="常规 7 2" xfId="366"/>
    <cellStyle name="常规 7 2 2" xfId="367"/>
    <cellStyle name="常规 7 3" xfId="368"/>
    <cellStyle name="常规 7 3 2" xfId="369"/>
    <cellStyle name="常规 7 3 2 2" xfId="370"/>
    <cellStyle name="常规 7 3 3" xfId="371"/>
    <cellStyle name="常规 7 4" xfId="372"/>
    <cellStyle name="常规 8" xfId="373"/>
    <cellStyle name="常规 8 2" xfId="374"/>
    <cellStyle name="常规 8 2 2" xfId="375"/>
    <cellStyle name="常规 8 3" xfId="376"/>
    <cellStyle name="常规 8 3 2" xfId="377"/>
    <cellStyle name="常规 8 3 2 2" xfId="378"/>
    <cellStyle name="常规 8 3 2 2 2" xfId="379"/>
    <cellStyle name="常规 8 3 2 3" xfId="380"/>
    <cellStyle name="常规 8 3 3" xfId="381"/>
    <cellStyle name="常规 8 3 3 2" xfId="382"/>
    <cellStyle name="常规 8 3 4" xfId="383"/>
    <cellStyle name="常规 8 4" xfId="384"/>
    <cellStyle name="常规 9" xfId="385"/>
    <cellStyle name="常规 9 2" xfId="386"/>
    <cellStyle name="常规 9 2 2" xfId="387"/>
    <cellStyle name="常规 9 2 2 2" xfId="388"/>
    <cellStyle name="常规 9 2 2 2 2" xfId="389"/>
    <cellStyle name="常规 9 2 2 2 2 2" xfId="390"/>
    <cellStyle name="常规 9 2 2 2 3" xfId="391"/>
    <cellStyle name="常规 9 2 2 3" xfId="392"/>
    <cellStyle name="常规 9 2 2 3 2" xfId="393"/>
    <cellStyle name="常规 9 2 2 4" xfId="394"/>
    <cellStyle name="常规 9 2 2 4 2" xfId="395"/>
    <cellStyle name="常规 9 2 2 5" xfId="396"/>
    <cellStyle name="常规 9 2 3" xfId="397"/>
    <cellStyle name="常规 9 2 3 2" xfId="398"/>
    <cellStyle name="常规 9 2 4" xfId="399"/>
    <cellStyle name="常规 9 3" xfId="400"/>
    <cellStyle name="常规 9 3 2" xfId="401"/>
    <cellStyle name="常规 9 3 2 2" xfId="402"/>
    <cellStyle name="常规 9 3 2 2 2" xfId="403"/>
    <cellStyle name="常规 9 3 2 3" xfId="404"/>
    <cellStyle name="常规 9 3 3" xfId="405"/>
    <cellStyle name="常规 9 3 3 2" xfId="406"/>
    <cellStyle name="常规 9 3 4" xfId="407"/>
    <cellStyle name="常规 9 3 4 2" xfId="408"/>
    <cellStyle name="常规 9 3 5" xfId="409"/>
    <cellStyle name="常规 9 4" xfId="410"/>
    <cellStyle name="常规 9 4 2" xfId="411"/>
    <cellStyle name="常规 9 5" xfId="412"/>
    <cellStyle name="Hyperlink" xfId="413"/>
    <cellStyle name="好" xfId="414"/>
    <cellStyle name="汇总" xfId="415"/>
    <cellStyle name="Currency" xfId="416"/>
    <cellStyle name="Currency [0]" xfId="417"/>
    <cellStyle name="计算" xfId="418"/>
    <cellStyle name="检查单元格" xfId="419"/>
    <cellStyle name="解释性文本" xfId="420"/>
    <cellStyle name="警告文本" xfId="421"/>
    <cellStyle name="链接单元格" xfId="422"/>
    <cellStyle name="Comma" xfId="423"/>
    <cellStyle name="Comma [0]" xfId="424"/>
    <cellStyle name="强调文字颜色 1" xfId="425"/>
    <cellStyle name="强调文字颜色 2" xfId="426"/>
    <cellStyle name="强调文字颜色 3" xfId="427"/>
    <cellStyle name="强调文字颜色 4" xfId="428"/>
    <cellStyle name="强调文字颜色 5" xfId="429"/>
    <cellStyle name="强调文字颜色 6" xfId="430"/>
    <cellStyle name="适中" xfId="431"/>
    <cellStyle name="输出" xfId="432"/>
    <cellStyle name="输入" xfId="433"/>
    <cellStyle name="Followed Hyperlink" xfId="434"/>
    <cellStyle name="注释" xfId="4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workbookViewId="0" topLeftCell="A1">
      <pane ySplit="1" topLeftCell="A2" activePane="bottomLeft" state="frozen"/>
      <selection pane="topLeft" activeCell="A1" sqref="A1"/>
      <selection pane="bottomLeft" activeCell="A2" sqref="A2:K2"/>
    </sheetView>
  </sheetViews>
  <sheetFormatPr defaultColWidth="9.00390625" defaultRowHeight="14.25"/>
  <cols>
    <col min="1" max="1" width="18.875" style="2" bestFit="1" customWidth="1"/>
    <col min="2" max="2" width="21.375" style="3" bestFit="1" customWidth="1"/>
    <col min="3" max="3" width="17.25390625" style="4" bestFit="1" customWidth="1"/>
    <col min="4" max="4" width="8.125" style="4" customWidth="1"/>
    <col min="5" max="5" width="9.00390625" style="4" customWidth="1"/>
    <col min="6" max="6" width="7.50390625" style="4" bestFit="1" customWidth="1"/>
    <col min="7" max="7" width="7.00390625" style="4" customWidth="1"/>
    <col min="8" max="8" width="7.25390625" style="4" customWidth="1"/>
    <col min="9" max="9" width="9.00390625" style="4" customWidth="1"/>
    <col min="10" max="10" width="9.875" style="2" customWidth="1"/>
    <col min="11" max="11" width="75.625" style="2" customWidth="1"/>
    <col min="12" max="16384" width="9.00390625" style="2" customWidth="1"/>
  </cols>
  <sheetData>
    <row r="1" ht="27" customHeight="1">
      <c r="A1" s="5"/>
    </row>
    <row r="2" spans="1:11" ht="44.25" customHeight="1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9.5" customHeight="1">
      <c r="A3" s="23" t="s">
        <v>0</v>
      </c>
      <c r="B3" s="23" t="s">
        <v>1</v>
      </c>
      <c r="C3" s="24" t="s">
        <v>2</v>
      </c>
      <c r="D3" s="24" t="s">
        <v>3</v>
      </c>
      <c r="E3" s="24"/>
      <c r="F3" s="24"/>
      <c r="G3" s="24"/>
      <c r="H3" s="24"/>
      <c r="I3" s="24"/>
      <c r="J3" s="25" t="s">
        <v>4</v>
      </c>
      <c r="K3" s="28" t="s">
        <v>5</v>
      </c>
    </row>
    <row r="4" spans="1:11" ht="19.5" customHeight="1">
      <c r="A4" s="23"/>
      <c r="B4" s="23"/>
      <c r="C4" s="24"/>
      <c r="D4" s="24" t="s">
        <v>6</v>
      </c>
      <c r="E4" s="24" t="s">
        <v>7</v>
      </c>
      <c r="F4" s="24"/>
      <c r="G4" s="24"/>
      <c r="H4" s="24"/>
      <c r="I4" s="24" t="s">
        <v>8</v>
      </c>
      <c r="J4" s="26"/>
      <c r="K4" s="29"/>
    </row>
    <row r="5" spans="1:11" ht="19.5" customHeight="1">
      <c r="A5" s="23"/>
      <c r="B5" s="23"/>
      <c r="C5" s="24"/>
      <c r="D5" s="24"/>
      <c r="E5" s="24" t="s">
        <v>9</v>
      </c>
      <c r="F5" s="32"/>
      <c r="G5" s="32"/>
      <c r="H5" s="32"/>
      <c r="I5" s="24"/>
      <c r="J5" s="26"/>
      <c r="K5" s="29"/>
    </row>
    <row r="6" spans="1:11" ht="19.5" customHeight="1">
      <c r="A6" s="23"/>
      <c r="B6" s="23"/>
      <c r="C6" s="24"/>
      <c r="D6" s="24"/>
      <c r="E6" s="24"/>
      <c r="F6" s="6" t="s">
        <v>10</v>
      </c>
      <c r="G6" s="7" t="s">
        <v>11</v>
      </c>
      <c r="H6" s="7" t="s">
        <v>12</v>
      </c>
      <c r="I6" s="24"/>
      <c r="J6" s="27"/>
      <c r="K6" s="30"/>
    </row>
    <row r="7" spans="1:11" s="1" customFormat="1" ht="39.75" customHeight="1">
      <c r="A7" s="8" t="s">
        <v>13</v>
      </c>
      <c r="B7" s="9"/>
      <c r="C7" s="12">
        <f aca="true" t="shared" si="0" ref="C7:H7">C9+C10+C11+C12+C13+C14</f>
        <v>3.5</v>
      </c>
      <c r="D7" s="12">
        <f t="shared" si="0"/>
        <v>4375</v>
      </c>
      <c r="E7" s="12">
        <f t="shared" si="0"/>
        <v>3323.0000000000005</v>
      </c>
      <c r="F7" s="12">
        <f t="shared" si="0"/>
        <v>702</v>
      </c>
      <c r="G7" s="12">
        <f t="shared" si="0"/>
        <v>175</v>
      </c>
      <c r="H7" s="12">
        <f t="shared" si="0"/>
        <v>175</v>
      </c>
      <c r="I7" s="17"/>
      <c r="J7" s="18"/>
      <c r="K7" s="18"/>
    </row>
    <row r="8" spans="1:11" ht="28.5" customHeight="1">
      <c r="A8" s="8" t="s">
        <v>14</v>
      </c>
      <c r="B8" s="8"/>
      <c r="C8" s="13">
        <f aca="true" t="shared" si="1" ref="C8:H8">C9+C10+C11+C12+C13+C14</f>
        <v>3.5</v>
      </c>
      <c r="D8" s="13">
        <f t="shared" si="1"/>
        <v>4375</v>
      </c>
      <c r="E8" s="13">
        <f t="shared" si="1"/>
        <v>3323.0000000000005</v>
      </c>
      <c r="F8" s="13">
        <f t="shared" si="1"/>
        <v>702</v>
      </c>
      <c r="G8" s="13">
        <f t="shared" si="1"/>
        <v>175</v>
      </c>
      <c r="H8" s="13">
        <f t="shared" si="1"/>
        <v>175</v>
      </c>
      <c r="I8" s="19"/>
      <c r="J8" s="20"/>
      <c r="K8" s="20"/>
    </row>
    <row r="9" spans="1:11" ht="70.5" customHeight="1">
      <c r="A9" s="10" t="s">
        <v>15</v>
      </c>
      <c r="B9" s="11" t="s">
        <v>16</v>
      </c>
      <c r="C9" s="13">
        <v>0.43</v>
      </c>
      <c r="D9" s="14">
        <f>SUM(E9:H9)</f>
        <v>537.5</v>
      </c>
      <c r="E9" s="14">
        <v>408.25</v>
      </c>
      <c r="F9" s="14">
        <v>86.25</v>
      </c>
      <c r="G9" s="14">
        <v>21.5</v>
      </c>
      <c r="H9" s="14">
        <v>21.5</v>
      </c>
      <c r="I9" s="15"/>
      <c r="J9" s="21" t="s">
        <v>17</v>
      </c>
      <c r="K9" s="22" t="s">
        <v>34</v>
      </c>
    </row>
    <row r="10" spans="1:11" ht="69.75" customHeight="1">
      <c r="A10" s="10" t="s">
        <v>18</v>
      </c>
      <c r="B10" s="11" t="s">
        <v>19</v>
      </c>
      <c r="C10" s="13">
        <v>0.75</v>
      </c>
      <c r="D10" s="14">
        <f>SUM(E10:H10)</f>
        <v>937.5</v>
      </c>
      <c r="E10" s="14">
        <v>712.07</v>
      </c>
      <c r="F10" s="14">
        <v>150.43</v>
      </c>
      <c r="G10" s="14">
        <v>37.5</v>
      </c>
      <c r="H10" s="14">
        <v>37.5</v>
      </c>
      <c r="I10" s="15"/>
      <c r="J10" s="21" t="s">
        <v>17</v>
      </c>
      <c r="K10" s="22" t="s">
        <v>29</v>
      </c>
    </row>
    <row r="11" spans="1:11" ht="66.75" customHeight="1">
      <c r="A11" s="10" t="s">
        <v>20</v>
      </c>
      <c r="B11" s="11" t="s">
        <v>21</v>
      </c>
      <c r="C11" s="13">
        <v>0.48</v>
      </c>
      <c r="D11" s="14">
        <f>SUM(E11:H11)</f>
        <v>600</v>
      </c>
      <c r="E11" s="14">
        <v>455.73</v>
      </c>
      <c r="F11" s="14">
        <v>96.27</v>
      </c>
      <c r="G11" s="14">
        <v>24</v>
      </c>
      <c r="H11" s="14">
        <v>24</v>
      </c>
      <c r="I11" s="12"/>
      <c r="J11" s="21" t="s">
        <v>17</v>
      </c>
      <c r="K11" s="22" t="s">
        <v>30</v>
      </c>
    </row>
    <row r="12" spans="1:11" ht="61.5" customHeight="1">
      <c r="A12" s="10" t="s">
        <v>22</v>
      </c>
      <c r="B12" s="11" t="s">
        <v>23</v>
      </c>
      <c r="C12" s="13">
        <v>0.7</v>
      </c>
      <c r="D12" s="14">
        <f>SUM(E12:H12)</f>
        <v>875</v>
      </c>
      <c r="E12" s="14">
        <v>664.6</v>
      </c>
      <c r="F12" s="16">
        <v>140.4</v>
      </c>
      <c r="G12" s="14">
        <v>35</v>
      </c>
      <c r="H12" s="14">
        <v>35</v>
      </c>
      <c r="I12" s="12"/>
      <c r="J12" s="21" t="s">
        <v>24</v>
      </c>
      <c r="K12" s="22" t="s">
        <v>31</v>
      </c>
    </row>
    <row r="13" spans="1:11" ht="64.5" customHeight="1">
      <c r="A13" s="10" t="s">
        <v>25</v>
      </c>
      <c r="B13" s="11" t="s">
        <v>26</v>
      </c>
      <c r="C13" s="13">
        <v>0.54</v>
      </c>
      <c r="D13" s="14">
        <v>675</v>
      </c>
      <c r="E13" s="14">
        <v>512.7</v>
      </c>
      <c r="F13" s="14">
        <v>108.3</v>
      </c>
      <c r="G13" s="14">
        <v>27</v>
      </c>
      <c r="H13" s="14">
        <v>27</v>
      </c>
      <c r="I13" s="15"/>
      <c r="J13" s="21" t="s">
        <v>24</v>
      </c>
      <c r="K13" s="22" t="s">
        <v>32</v>
      </c>
    </row>
    <row r="14" spans="1:11" ht="81.75" customHeight="1">
      <c r="A14" s="10" t="s">
        <v>27</v>
      </c>
      <c r="B14" s="11" t="s">
        <v>28</v>
      </c>
      <c r="C14" s="13">
        <v>0.6</v>
      </c>
      <c r="D14" s="14">
        <v>750</v>
      </c>
      <c r="E14" s="14">
        <v>569.65</v>
      </c>
      <c r="F14" s="14">
        <v>120.35</v>
      </c>
      <c r="G14" s="14">
        <v>30</v>
      </c>
      <c r="H14" s="14">
        <v>30</v>
      </c>
      <c r="I14" s="15"/>
      <c r="J14" s="21" t="s">
        <v>24</v>
      </c>
      <c r="K14" s="22" t="s">
        <v>33</v>
      </c>
    </row>
  </sheetData>
  <sheetProtection/>
  <mergeCells count="12">
    <mergeCell ref="J3:J6"/>
    <mergeCell ref="K3:K6"/>
    <mergeCell ref="A2:K2"/>
    <mergeCell ref="D3:I3"/>
    <mergeCell ref="E4:H4"/>
    <mergeCell ref="F5:H5"/>
    <mergeCell ref="A3:A6"/>
    <mergeCell ref="B3:B6"/>
    <mergeCell ref="C3:C6"/>
    <mergeCell ref="D4:D6"/>
    <mergeCell ref="E5:E6"/>
    <mergeCell ref="I4:I6"/>
  </mergeCells>
  <printOptions horizontalCentered="1" verticalCentered="1"/>
  <pageMargins left="0.3937007874015748" right="0.3937007874015748" top="0.5905511811023623" bottom="0.7086614173228347" header="0.5118110236220472" footer="0.5118110236220472"/>
  <pageSetup horizontalDpi="600" verticalDpi="600" orientation="landscape" paperSize="9" scale="5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</cp:lastModifiedBy>
  <cp:lastPrinted>2022-04-11T06:54:00Z</cp:lastPrinted>
  <dcterms:created xsi:type="dcterms:W3CDTF">2005-03-28T01:24:47Z</dcterms:created>
  <dcterms:modified xsi:type="dcterms:W3CDTF">2022-04-11T07:08:09Z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AB414794BD614944ADE7F786223DFBCC</vt:lpwstr>
  </property>
</Properties>
</file>